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240" activeTab="0"/>
  </bookViews>
  <sheets>
    <sheet name="Hoja2" sheetId="1" r:id="rId1"/>
  </sheets>
  <definedNames>
    <definedName name="_xlnm.Print_Titles" localSheetId="0">'Hoja2'!$1:$9</definedName>
  </definedNames>
  <calcPr calcMode="manual" fullCalcOnLoad="1"/>
</workbook>
</file>

<file path=xl/sharedStrings.xml><?xml version="1.0" encoding="utf-8"?>
<sst xmlns="http://schemas.openxmlformats.org/spreadsheetml/2006/main" count="166" uniqueCount="100">
  <si>
    <t>Reporte Mensual</t>
  </si>
  <si>
    <t>Administración de Portafolios</t>
  </si>
  <si>
    <t>Unidades Cartera</t>
  </si>
  <si>
    <t>Gobierno Nacional</t>
  </si>
  <si>
    <t>Banco BBVA</t>
  </si>
  <si>
    <t>AAA</t>
  </si>
  <si>
    <t>Leasing Bancolombia</t>
  </si>
  <si>
    <t>Bancolombia</t>
  </si>
  <si>
    <t>Banco Popular</t>
  </si>
  <si>
    <t>Banco De Bogota</t>
  </si>
  <si>
    <t>Leasing De Occidente</t>
  </si>
  <si>
    <t>Banco Davivienda</t>
  </si>
  <si>
    <t>Royal Bank Of Scotland (Colombia) S.A.</t>
  </si>
  <si>
    <t>Fdo Olimpia - Serfinco</t>
  </si>
  <si>
    <t>Nemotécnico</t>
  </si>
  <si>
    <t>Emisor</t>
  </si>
  <si>
    <t>Especie</t>
  </si>
  <si>
    <t>Tasa Facial</t>
  </si>
  <si>
    <t>Pago</t>
  </si>
  <si>
    <t>Nominal</t>
  </si>
  <si>
    <t>Calificación</t>
  </si>
  <si>
    <t>Emisión</t>
  </si>
  <si>
    <t>Vencimiento</t>
  </si>
  <si>
    <t>Compra</t>
  </si>
  <si>
    <t>Duración</t>
  </si>
  <si>
    <t>TIRCompra</t>
  </si>
  <si>
    <t>Vlr Compra</t>
  </si>
  <si>
    <t>TIR</t>
  </si>
  <si>
    <t>VPN</t>
  </si>
  <si>
    <t>Días</t>
  </si>
  <si>
    <t>UNIDOLI</t>
  </si>
  <si>
    <t>3.81 %</t>
  </si>
  <si>
    <t>0.00 %</t>
  </si>
  <si>
    <t>8.11 %</t>
  </si>
  <si>
    <t>Banco De Occidente</t>
  </si>
  <si>
    <t>Ctas Bancarias</t>
  </si>
  <si>
    <t>SERFINCO - TERCEROS</t>
  </si>
  <si>
    <t>AA+</t>
  </si>
  <si>
    <t>SERFINCO - TERCEROS CXC</t>
  </si>
  <si>
    <t>SERFINCO - TERCEROS CXP</t>
  </si>
  <si>
    <t>BDVI1091E1</t>
  </si>
  <si>
    <t>BONOS ORDINARIOS BCO. DAVIVIENDA S.A</t>
  </si>
  <si>
    <t>DTF + 1.10</t>
  </si>
  <si>
    <t>TV</t>
  </si>
  <si>
    <t>11.10 %</t>
  </si>
  <si>
    <t>3.32 %</t>
  </si>
  <si>
    <t xml:space="preserve">CDTBBO10D   </t>
  </si>
  <si>
    <t>CDT BCO. DE BOGOTA</t>
  </si>
  <si>
    <t>DTF + 2.35</t>
  </si>
  <si>
    <t>6.27 %</t>
  </si>
  <si>
    <t>BLOC108B2TA</t>
  </si>
  <si>
    <t>BONOS ORDINARIOS LEAS. DE OCCIDENTE</t>
  </si>
  <si>
    <t>DTF + 2.40</t>
  </si>
  <si>
    <t>5.14 %</t>
  </si>
  <si>
    <t xml:space="preserve">CDTABN10D   </t>
  </si>
  <si>
    <t>CERT.DEPOSITO BCO. ABN-AMRO BANCK</t>
  </si>
  <si>
    <t>4.36 %</t>
  </si>
  <si>
    <t>3.49 %</t>
  </si>
  <si>
    <t xml:space="preserve">CDTLBB10    </t>
  </si>
  <si>
    <t>Leasing BBVA</t>
  </si>
  <si>
    <t>CDT BANCO BBVA COLOMBIA</t>
  </si>
  <si>
    <t>DTF + 1.50</t>
  </si>
  <si>
    <t>6.74 %</t>
  </si>
  <si>
    <t>CDTBPO10D</t>
  </si>
  <si>
    <t>CDT BCO. POPULAR</t>
  </si>
  <si>
    <t>DTF + 1.20</t>
  </si>
  <si>
    <t>4.23 %</t>
  </si>
  <si>
    <t>3.76 %</t>
  </si>
  <si>
    <t>TFIT04180511</t>
  </si>
  <si>
    <t>TITULOS TES GOBIERNO REPUBLICA DE COLOMBIA</t>
  </si>
  <si>
    <t>TASA FIJA</t>
  </si>
  <si>
    <t>AV</t>
  </si>
  <si>
    <t>5.13 %</t>
  </si>
  <si>
    <t>3.97 %</t>
  </si>
  <si>
    <t>4.42 %</t>
  </si>
  <si>
    <t xml:space="preserve">BBCB3071B2  </t>
  </si>
  <si>
    <t>BONOS ORDINARIOS BCO. BANCOLOMBIA</t>
  </si>
  <si>
    <t>DTF + 1.40</t>
  </si>
  <si>
    <t>4.30 %</t>
  </si>
  <si>
    <t>4.28 %</t>
  </si>
  <si>
    <t>BBGT05280811</t>
  </si>
  <si>
    <t>BONOS SUBORDINADOS BBVA. BCO. GANADERO</t>
  </si>
  <si>
    <t>IPC + 5.20</t>
  </si>
  <si>
    <t>SV</t>
  </si>
  <si>
    <t>6.44 %</t>
  </si>
  <si>
    <t>4.31 %</t>
  </si>
  <si>
    <t xml:space="preserve">BLGC1069C5A </t>
  </si>
  <si>
    <t>BONOS ORDINARIOS C.F.C. LEASING COLOMBIA</t>
  </si>
  <si>
    <t>IPC + 5.05</t>
  </si>
  <si>
    <t>6.35 %</t>
  </si>
  <si>
    <t>4.80 %</t>
  </si>
  <si>
    <t>TFIT04150812</t>
  </si>
  <si>
    <t>6.15 %</t>
  </si>
  <si>
    <t>5.00 %</t>
  </si>
  <si>
    <t>RENTAR</t>
  </si>
  <si>
    <t>BANPOPULAR</t>
  </si>
  <si>
    <t>TOTAL PORTAFOLIO DE INVERSION VALORADO A 30 DE JUNIO DE 2010, INCLUYE CUENTA RENTAR BCO. POPULAR (PLAN COMPLEMENTARIO.) CONVOCATORIA Nº 28 DE JULIO DE 2010,</t>
  </si>
  <si>
    <t>ANEXO Nº 01         -        PORTAFOLIO DE INVERSIONES UNIVERSIDAD DEL CAUCA  UNIDAD 02 UNISALUD</t>
  </si>
  <si>
    <t>MARTIN E. MOSQUERA U.</t>
  </si>
  <si>
    <t>JEFE FINANCIERO UNISALUD</t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</si>
</sst>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1010409]#,##0.00;\-#,##0.00"/>
    <numFmt numFmtId="187" formatCode="[$-101240A]#,##0.00#%"/>
    <numFmt numFmtId="188" formatCode="[$-1010409]#,##0.00#%"/>
    <numFmt numFmtId="189" formatCode="[$-1010C0A]#,##0.00;\-#,##0.00"/>
    <numFmt numFmtId="190" formatCode="[$-1010409]dd/mm/yyyy"/>
    <numFmt numFmtId="191" formatCode="[$-101080A]&quot;$&quot;#,##0.00;\-&quot;$&quot;#,##0.00"/>
    <numFmt numFmtId="192" formatCode="[$-1010409]General"/>
    <numFmt numFmtId="193" formatCode="[$-101240A]dd/mm/yyyy"/>
    <numFmt numFmtId="194" formatCode="[$-101240A]#,##0.00;\-#,##0.00"/>
    <numFmt numFmtId="195" formatCode="[$-101240A]#,##0.00000000;\-#,##0.00000000"/>
    <numFmt numFmtId="196" formatCode="[$-1010409]&quot;$&quot;#,##0.00;\(&quot;$&quot;#,##0.00\)"/>
    <numFmt numFmtId="197" formatCode="[$-1010409]m/d/yyyy"/>
    <numFmt numFmtId="198" formatCode="[$-101240A]&quot;$&quot;\ #,##0.00;\(&quot;$&quot;\ #,##0.00\)"/>
    <numFmt numFmtId="199" formatCode="[$-1010C0A]dd/mm/yyyy"/>
    <numFmt numFmtId="200" formatCode="[$-1010C0A]General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b/>
      <sz val="26"/>
      <color indexed="8"/>
      <name val="Arial"/>
      <family val="0"/>
    </font>
    <font>
      <b/>
      <sz val="13.95"/>
      <color indexed="8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Alignment="1">
      <alignment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90" fontId="3" fillId="0" borderId="10" xfId="0" applyNumberFormat="1" applyFont="1" applyFill="1" applyBorder="1" applyAlignment="1">
      <alignment vertical="top" wrapText="1"/>
    </xf>
    <xf numFmtId="186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191" fontId="3" fillId="0" borderId="10" xfId="0" applyNumberFormat="1" applyFont="1" applyFill="1" applyBorder="1" applyAlignment="1">
      <alignment horizontal="right" vertical="top" wrapText="1"/>
    </xf>
    <xf numFmtId="192" fontId="3" fillId="0" borderId="10" xfId="0" applyNumberFormat="1" applyFont="1" applyFill="1" applyBorder="1" applyAlignment="1">
      <alignment horizontal="right" vertical="top" wrapText="1"/>
    </xf>
    <xf numFmtId="191" fontId="0" fillId="0" borderId="0" xfId="0" applyNumberFormat="1" applyAlignment="1">
      <alignment wrapText="1"/>
    </xf>
    <xf numFmtId="191" fontId="3" fillId="33" borderId="10" xfId="0" applyNumberFormat="1" applyFont="1" applyFill="1" applyBorder="1" applyAlignment="1">
      <alignment horizontal="right" vertical="top" wrapText="1"/>
    </xf>
    <xf numFmtId="166" fontId="0" fillId="0" borderId="0" xfId="0" applyNumberFormat="1" applyAlignment="1">
      <alignment wrapText="1"/>
    </xf>
    <xf numFmtId="0" fontId="3" fillId="0" borderId="11" xfId="0" applyFont="1" applyFill="1" applyBorder="1" applyAlignment="1">
      <alignment vertical="top" wrapText="1"/>
    </xf>
    <xf numFmtId="190" fontId="3" fillId="0" borderId="11" xfId="0" applyNumberFormat="1" applyFont="1" applyFill="1" applyBorder="1" applyAlignment="1">
      <alignment vertical="top" wrapText="1"/>
    </xf>
    <xf numFmtId="186" fontId="3" fillId="0" borderId="11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right" vertical="top" wrapText="1"/>
    </xf>
    <xf numFmtId="191" fontId="3" fillId="0" borderId="11" xfId="0" applyNumberFormat="1" applyFont="1" applyFill="1" applyBorder="1" applyAlignment="1">
      <alignment horizontal="right" vertical="top" wrapText="1"/>
    </xf>
    <xf numFmtId="191" fontId="3" fillId="33" borderId="11" xfId="0" applyNumberFormat="1" applyFont="1" applyFill="1" applyBorder="1" applyAlignment="1">
      <alignment horizontal="right" vertical="top" wrapText="1"/>
    </xf>
    <xf numFmtId="192" fontId="3" fillId="0" borderId="11" xfId="0" applyNumberFormat="1" applyFont="1" applyFill="1" applyBorder="1" applyAlignment="1">
      <alignment horizontal="right" vertical="top" wrapText="1"/>
    </xf>
    <xf numFmtId="0" fontId="0" fillId="0" borderId="12" xfId="0" applyBorder="1" applyAlignment="1">
      <alignment wrapText="1"/>
    </xf>
    <xf numFmtId="166" fontId="7" fillId="0" borderId="12" xfId="0" applyNumberFormat="1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166" fontId="9" fillId="0" borderId="14" xfId="0" applyNumberFormat="1" applyFont="1" applyBorder="1" applyAlignment="1">
      <alignment wrapText="1"/>
    </xf>
    <xf numFmtId="0" fontId="8" fillId="0" borderId="16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189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189" fontId="3" fillId="0" borderId="11" xfId="0" applyNumberFormat="1" applyFont="1" applyFill="1" applyBorder="1" applyAlignment="1">
      <alignment horizontal="righ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8</xdr:col>
      <xdr:colOff>0</xdr:colOff>
      <xdr:row>3</xdr:row>
      <xdr:rowOff>0</xdr:rowOff>
    </xdr:to>
    <xdr:pic>
      <xdr:nvPicPr>
        <xdr:cNvPr id="1" name="Picture 1" descr="7253dea2-5cdc-4f97-8d99-ab1d9b3f78a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0"/>
          <a:ext cx="10477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39"/>
  <sheetViews>
    <sheetView showGridLines="0" tabSelected="1" zoomScalePageLayoutView="0" workbookViewId="0" topLeftCell="A5">
      <selection activeCell="M42" sqref="M42"/>
    </sheetView>
  </sheetViews>
  <sheetFormatPr defaultColWidth="9.140625" defaultRowHeight="12.75"/>
  <cols>
    <col min="1" max="1" width="11.421875" style="0" customWidth="1"/>
    <col min="2" max="2" width="27.00390625" style="0" hidden="1" customWidth="1"/>
    <col min="3" max="3" width="20.7109375" style="0" customWidth="1"/>
    <col min="4" max="4" width="2.421875" style="0" hidden="1" customWidth="1"/>
    <col min="5" max="5" width="4.28125" style="0" hidden="1" customWidth="1"/>
    <col min="6" max="6" width="10.57421875" style="0" customWidth="1"/>
    <col min="7" max="7" width="5.140625" style="0" customWidth="1"/>
    <col min="8" max="8" width="6.421875" style="0" hidden="1" customWidth="1"/>
    <col min="9" max="9" width="3.7109375" style="0" hidden="1" customWidth="1"/>
    <col min="10" max="10" width="3.28125" style="0" hidden="1" customWidth="1"/>
    <col min="11" max="11" width="5.421875" style="0" customWidth="1"/>
    <col min="12" max="12" width="8.7109375" style="0" customWidth="1"/>
    <col min="13" max="13" width="8.8515625" style="0" customWidth="1"/>
    <col min="14" max="14" width="9.421875" style="0" customWidth="1"/>
    <col min="15" max="15" width="6.00390625" style="0" customWidth="1"/>
    <col min="16" max="16" width="7.421875" style="0" hidden="1" customWidth="1"/>
    <col min="17" max="17" width="13.140625" style="0" customWidth="1"/>
    <col min="18" max="18" width="8.421875" style="0" hidden="1" customWidth="1"/>
    <col min="19" max="19" width="14.140625" style="0" customWidth="1"/>
    <col min="20" max="20" width="4.57421875" style="0" hidden="1" customWidth="1"/>
    <col min="21" max="21" width="9.140625" style="0" customWidth="1"/>
    <col min="22" max="22" width="15.28125" style="0" bestFit="1" customWidth="1"/>
  </cols>
  <sheetData>
    <row r="1" spans="1:20" ht="35.25" customHeight="1" hidden="1">
      <c r="A1" s="35" t="s">
        <v>0</v>
      </c>
      <c r="B1" s="35"/>
      <c r="C1" s="35"/>
      <c r="D1" s="1"/>
      <c r="E1" s="36"/>
      <c r="F1" s="36"/>
      <c r="G1" s="36"/>
      <c r="H1" s="36"/>
      <c r="I1" s="1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0.75" customHeight="1" hidden="1">
      <c r="A2" s="1"/>
      <c r="B2" s="3"/>
      <c r="C2" s="3"/>
      <c r="D2" s="3"/>
      <c r="E2" s="36"/>
      <c r="F2" s="36"/>
      <c r="G2" s="36"/>
      <c r="H2" s="36"/>
      <c r="I2" s="1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3.75" customHeight="1" hidden="1">
      <c r="A3" s="37" t="s">
        <v>1</v>
      </c>
      <c r="B3" s="37"/>
      <c r="C3" s="37"/>
      <c r="D3" s="3"/>
      <c r="E3" s="36"/>
      <c r="F3" s="36"/>
      <c r="G3" s="36"/>
      <c r="H3" s="36"/>
      <c r="I3" s="1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6.5" customHeight="1" hidden="1">
      <c r="A4" s="37"/>
      <c r="B4" s="37"/>
      <c r="C4" s="37"/>
      <c r="D4" s="3"/>
      <c r="E4" s="3"/>
      <c r="F4" s="3"/>
      <c r="G4" s="3"/>
      <c r="H4" s="3"/>
      <c r="I4" s="1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5.25" customHeight="1">
      <c r="A5" s="1"/>
      <c r="B5" s="3"/>
      <c r="C5" s="3"/>
      <c r="D5" s="3"/>
      <c r="E5" s="3"/>
      <c r="F5" s="3"/>
      <c r="G5" s="3"/>
      <c r="H5" s="3"/>
      <c r="I5" s="1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5.25" customHeight="1">
      <c r="A6" s="1"/>
      <c r="B6" s="3"/>
      <c r="C6" s="3"/>
      <c r="D6" s="3"/>
      <c r="E6" s="3"/>
      <c r="F6" s="3"/>
      <c r="G6" s="3"/>
      <c r="H6" s="3"/>
      <c r="I6" s="1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5.25" customHeight="1">
      <c r="A7" s="1"/>
      <c r="B7" s="3"/>
      <c r="C7" s="3"/>
      <c r="D7" s="3"/>
      <c r="E7" s="3"/>
      <c r="F7" s="3"/>
      <c r="G7" s="3"/>
      <c r="H7" s="3"/>
      <c r="I7" s="1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8" customHeight="1">
      <c r="A8" s="29" t="s">
        <v>97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3" customHeight="1">
      <c r="A9" s="1"/>
      <c r="B9" s="1"/>
      <c r="C9" s="1"/>
      <c r="D9" s="1"/>
      <c r="E9" s="1"/>
      <c r="F9" s="1"/>
      <c r="G9" s="1"/>
      <c r="H9" s="1"/>
      <c r="I9" s="1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0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25.5" customHeight="1">
      <c r="A11" s="4" t="s">
        <v>14</v>
      </c>
      <c r="B11" s="4" t="s">
        <v>15</v>
      </c>
      <c r="C11" s="32" t="s">
        <v>16</v>
      </c>
      <c r="D11" s="32"/>
      <c r="E11" s="32"/>
      <c r="F11" s="4" t="s">
        <v>17</v>
      </c>
      <c r="G11" s="4" t="s">
        <v>18</v>
      </c>
      <c r="H11" s="32" t="s">
        <v>19</v>
      </c>
      <c r="I11" s="32"/>
      <c r="J11" s="32"/>
      <c r="K11" s="4" t="s">
        <v>20</v>
      </c>
      <c r="L11" s="4" t="s">
        <v>21</v>
      </c>
      <c r="M11" s="4" t="s">
        <v>22</v>
      </c>
      <c r="N11" s="4" t="s">
        <v>23</v>
      </c>
      <c r="O11" s="4" t="s">
        <v>24</v>
      </c>
      <c r="P11" s="4" t="s">
        <v>25</v>
      </c>
      <c r="Q11" s="4" t="s">
        <v>26</v>
      </c>
      <c r="R11" s="4" t="s">
        <v>27</v>
      </c>
      <c r="S11" s="4" t="s">
        <v>28</v>
      </c>
      <c r="T11" s="4" t="s">
        <v>29</v>
      </c>
    </row>
    <row r="12" spans="1:20" ht="22.5" hidden="1">
      <c r="A12" s="5" t="s">
        <v>30</v>
      </c>
      <c r="B12" s="5" t="s">
        <v>13</v>
      </c>
      <c r="C12" s="34" t="s">
        <v>30</v>
      </c>
      <c r="D12" s="34"/>
      <c r="E12" s="34"/>
      <c r="F12" s="5" t="s">
        <v>2</v>
      </c>
      <c r="G12" s="5"/>
      <c r="H12" s="33">
        <v>133000000</v>
      </c>
      <c r="I12" s="33"/>
      <c r="J12" s="33"/>
      <c r="K12" s="5" t="s">
        <v>5</v>
      </c>
      <c r="L12" s="6"/>
      <c r="M12" s="6"/>
      <c r="N12" s="6">
        <v>40326</v>
      </c>
      <c r="O12" s="7">
        <v>-76520</v>
      </c>
      <c r="P12" s="8" t="s">
        <v>31</v>
      </c>
      <c r="Q12" s="9">
        <v>133000000</v>
      </c>
      <c r="R12" s="8" t="s">
        <v>32</v>
      </c>
      <c r="S12" s="12">
        <v>133265287.2</v>
      </c>
      <c r="T12" s="10"/>
    </row>
    <row r="13" spans="1:22" ht="22.5" hidden="1">
      <c r="A13" s="5" t="s">
        <v>30</v>
      </c>
      <c r="B13" s="5" t="s">
        <v>13</v>
      </c>
      <c r="C13" s="34" t="s">
        <v>30</v>
      </c>
      <c r="D13" s="34"/>
      <c r="E13" s="34"/>
      <c r="F13" s="5" t="s">
        <v>2</v>
      </c>
      <c r="G13" s="5"/>
      <c r="H13" s="33">
        <v>53101532.43</v>
      </c>
      <c r="I13" s="33"/>
      <c r="J13" s="33"/>
      <c r="K13" s="5" t="s">
        <v>5</v>
      </c>
      <c r="L13" s="6"/>
      <c r="M13" s="6"/>
      <c r="N13" s="6">
        <v>40330</v>
      </c>
      <c r="O13" s="7">
        <v>-76520</v>
      </c>
      <c r="P13" s="8" t="s">
        <v>33</v>
      </c>
      <c r="Q13" s="9">
        <v>53101532.43</v>
      </c>
      <c r="R13" s="8" t="s">
        <v>32</v>
      </c>
      <c r="S13" s="12">
        <v>53195357.33</v>
      </c>
      <c r="T13" s="10"/>
      <c r="V13" s="11"/>
    </row>
    <row r="14" spans="1:20" ht="22.5" hidden="1">
      <c r="A14" s="5" t="s">
        <v>30</v>
      </c>
      <c r="B14" s="5" t="s">
        <v>13</v>
      </c>
      <c r="C14" s="34" t="s">
        <v>30</v>
      </c>
      <c r="D14" s="34"/>
      <c r="E14" s="34"/>
      <c r="F14" s="5" t="s">
        <v>2</v>
      </c>
      <c r="G14" s="5"/>
      <c r="H14" s="33">
        <v>275362076.07</v>
      </c>
      <c r="I14" s="33"/>
      <c r="J14" s="33"/>
      <c r="K14" s="5" t="s">
        <v>5</v>
      </c>
      <c r="L14" s="6"/>
      <c r="M14" s="6"/>
      <c r="N14" s="6">
        <v>40228</v>
      </c>
      <c r="O14" s="7">
        <v>-76520</v>
      </c>
      <c r="P14" s="8" t="s">
        <v>32</v>
      </c>
      <c r="Q14" s="9">
        <v>909000000</v>
      </c>
      <c r="R14" s="8" t="s">
        <v>32</v>
      </c>
      <c r="S14" s="12">
        <v>276787382.51</v>
      </c>
      <c r="T14" s="10"/>
    </row>
    <row r="15" spans="1:20" ht="22.5">
      <c r="A15" s="5"/>
      <c r="B15" s="5" t="s">
        <v>34</v>
      </c>
      <c r="C15" s="34" t="s">
        <v>35</v>
      </c>
      <c r="D15" s="34"/>
      <c r="E15" s="34"/>
      <c r="F15" s="5" t="s">
        <v>35</v>
      </c>
      <c r="G15" s="5"/>
      <c r="H15" s="33"/>
      <c r="I15" s="33"/>
      <c r="J15" s="33"/>
      <c r="K15" s="5" t="s">
        <v>5</v>
      </c>
      <c r="L15" s="6"/>
      <c r="M15" s="6"/>
      <c r="N15" s="6"/>
      <c r="O15" s="7"/>
      <c r="P15" s="8" t="s">
        <v>32</v>
      </c>
      <c r="Q15" s="9"/>
      <c r="R15" s="8" t="s">
        <v>32</v>
      </c>
      <c r="S15" s="12">
        <v>17745408.88</v>
      </c>
      <c r="T15" s="10">
        <v>0</v>
      </c>
    </row>
    <row r="16" spans="1:20" ht="22.5" hidden="1">
      <c r="A16" s="5"/>
      <c r="B16" s="5" t="s">
        <v>36</v>
      </c>
      <c r="C16" s="34" t="s">
        <v>35</v>
      </c>
      <c r="D16" s="34"/>
      <c r="E16" s="34"/>
      <c r="F16" s="5" t="s">
        <v>35</v>
      </c>
      <c r="G16" s="5"/>
      <c r="H16" s="33"/>
      <c r="I16" s="33"/>
      <c r="J16" s="33"/>
      <c r="K16" s="5" t="s">
        <v>37</v>
      </c>
      <c r="L16" s="6"/>
      <c r="M16" s="6"/>
      <c r="N16" s="6"/>
      <c r="O16" s="7"/>
      <c r="P16" s="8" t="s">
        <v>32</v>
      </c>
      <c r="Q16" s="9"/>
      <c r="R16" s="8" t="s">
        <v>32</v>
      </c>
      <c r="S16" s="12">
        <v>0</v>
      </c>
      <c r="T16" s="10">
        <v>0</v>
      </c>
    </row>
    <row r="17" spans="1:20" ht="22.5" hidden="1">
      <c r="A17" s="5"/>
      <c r="B17" s="5" t="s">
        <v>38</v>
      </c>
      <c r="C17" s="34" t="s">
        <v>35</v>
      </c>
      <c r="D17" s="34"/>
      <c r="E17" s="34"/>
      <c r="F17" s="5" t="s">
        <v>35</v>
      </c>
      <c r="G17" s="5"/>
      <c r="H17" s="33"/>
      <c r="I17" s="33"/>
      <c r="J17" s="33"/>
      <c r="K17" s="5" t="s">
        <v>37</v>
      </c>
      <c r="L17" s="6"/>
      <c r="M17" s="6"/>
      <c r="N17" s="6"/>
      <c r="O17" s="7"/>
      <c r="P17" s="8" t="s">
        <v>32</v>
      </c>
      <c r="Q17" s="9"/>
      <c r="R17" s="8" t="s">
        <v>32</v>
      </c>
      <c r="S17" s="12">
        <v>0</v>
      </c>
      <c r="T17" s="10">
        <v>0</v>
      </c>
    </row>
    <row r="18" spans="1:20" ht="22.5" hidden="1">
      <c r="A18" s="5"/>
      <c r="B18" s="5" t="s">
        <v>39</v>
      </c>
      <c r="C18" s="34" t="s">
        <v>35</v>
      </c>
      <c r="D18" s="34"/>
      <c r="E18" s="34"/>
      <c r="F18" s="5" t="s">
        <v>35</v>
      </c>
      <c r="G18" s="5"/>
      <c r="H18" s="33"/>
      <c r="I18" s="33"/>
      <c r="J18" s="33"/>
      <c r="K18" s="5" t="s">
        <v>37</v>
      </c>
      <c r="L18" s="6"/>
      <c r="M18" s="6"/>
      <c r="N18" s="6"/>
      <c r="O18" s="7"/>
      <c r="P18" s="8" t="s">
        <v>32</v>
      </c>
      <c r="Q18" s="9"/>
      <c r="R18" s="8" t="s">
        <v>32</v>
      </c>
      <c r="S18" s="12">
        <v>0</v>
      </c>
      <c r="T18" s="10">
        <v>0</v>
      </c>
    </row>
    <row r="19" spans="1:20" ht="12.75">
      <c r="A19" s="5" t="s">
        <v>40</v>
      </c>
      <c r="B19" s="5" t="s">
        <v>11</v>
      </c>
      <c r="C19" s="34" t="s">
        <v>41</v>
      </c>
      <c r="D19" s="34"/>
      <c r="E19" s="34"/>
      <c r="F19" s="5" t="s">
        <v>42</v>
      </c>
      <c r="G19" s="5" t="s">
        <v>43</v>
      </c>
      <c r="H19" s="33">
        <v>500000000</v>
      </c>
      <c r="I19" s="33"/>
      <c r="J19" s="33"/>
      <c r="K19" s="5" t="s">
        <v>5</v>
      </c>
      <c r="L19" s="6">
        <v>39849</v>
      </c>
      <c r="M19" s="6">
        <v>40395</v>
      </c>
      <c r="N19" s="6">
        <v>39849</v>
      </c>
      <c r="O19" s="7">
        <v>36</v>
      </c>
      <c r="P19" s="8" t="s">
        <v>44</v>
      </c>
      <c r="Q19" s="9">
        <v>500000000</v>
      </c>
      <c r="R19" s="8" t="s">
        <v>45</v>
      </c>
      <c r="S19" s="12">
        <v>504750712.7</v>
      </c>
      <c r="T19" s="10">
        <v>35</v>
      </c>
    </row>
    <row r="20" spans="1:20" ht="12.75">
      <c r="A20" s="5" t="s">
        <v>46</v>
      </c>
      <c r="B20" s="5" t="s">
        <v>9</v>
      </c>
      <c r="C20" s="34" t="s">
        <v>47</v>
      </c>
      <c r="D20" s="34"/>
      <c r="E20" s="34"/>
      <c r="F20" s="5" t="s">
        <v>48</v>
      </c>
      <c r="G20" s="5" t="s">
        <v>43</v>
      </c>
      <c r="H20" s="33">
        <v>500000000</v>
      </c>
      <c r="I20" s="33"/>
      <c r="J20" s="33"/>
      <c r="K20" s="5" t="s">
        <v>5</v>
      </c>
      <c r="L20" s="6">
        <v>39673</v>
      </c>
      <c r="M20" s="6">
        <v>40403</v>
      </c>
      <c r="N20" s="6">
        <v>40044</v>
      </c>
      <c r="O20" s="7">
        <v>44</v>
      </c>
      <c r="P20" s="8" t="s">
        <v>49</v>
      </c>
      <c r="Q20" s="9">
        <v>507435000</v>
      </c>
      <c r="R20" s="8" t="s">
        <v>45</v>
      </c>
      <c r="S20" s="12">
        <v>505655437.03</v>
      </c>
      <c r="T20" s="10">
        <v>43</v>
      </c>
    </row>
    <row r="21" spans="1:20" ht="12.75">
      <c r="A21" s="5" t="s">
        <v>50</v>
      </c>
      <c r="B21" s="5" t="s">
        <v>10</v>
      </c>
      <c r="C21" s="34" t="s">
        <v>51</v>
      </c>
      <c r="D21" s="34"/>
      <c r="E21" s="34"/>
      <c r="F21" s="5" t="s">
        <v>52</v>
      </c>
      <c r="G21" s="5" t="s">
        <v>43</v>
      </c>
      <c r="H21" s="33">
        <v>500000000</v>
      </c>
      <c r="I21" s="33"/>
      <c r="J21" s="33"/>
      <c r="K21" s="5" t="s">
        <v>5</v>
      </c>
      <c r="L21" s="6">
        <v>39685</v>
      </c>
      <c r="M21" s="6">
        <v>40415</v>
      </c>
      <c r="N21" s="6">
        <v>40162</v>
      </c>
      <c r="O21" s="7">
        <v>56</v>
      </c>
      <c r="P21" s="8" t="s">
        <v>53</v>
      </c>
      <c r="Q21" s="9">
        <v>507806000</v>
      </c>
      <c r="R21" s="8" t="s">
        <v>45</v>
      </c>
      <c r="S21" s="12">
        <v>505058788.67</v>
      </c>
      <c r="T21" s="10">
        <v>55</v>
      </c>
    </row>
    <row r="22" spans="1:20" ht="22.5">
      <c r="A22" s="5" t="s">
        <v>54</v>
      </c>
      <c r="B22" s="5" t="s">
        <v>12</v>
      </c>
      <c r="C22" s="34" t="s">
        <v>55</v>
      </c>
      <c r="D22" s="34"/>
      <c r="E22" s="34"/>
      <c r="F22" s="5" t="s">
        <v>42</v>
      </c>
      <c r="G22" s="5" t="s">
        <v>43</v>
      </c>
      <c r="H22" s="33">
        <v>500000000</v>
      </c>
      <c r="I22" s="33"/>
      <c r="J22" s="33"/>
      <c r="K22" s="5" t="s">
        <v>5</v>
      </c>
      <c r="L22" s="6">
        <v>39877</v>
      </c>
      <c r="M22" s="6">
        <v>40426</v>
      </c>
      <c r="N22" s="6">
        <v>40158</v>
      </c>
      <c r="O22" s="7">
        <v>67</v>
      </c>
      <c r="P22" s="8" t="s">
        <v>56</v>
      </c>
      <c r="Q22" s="9">
        <v>504315000</v>
      </c>
      <c r="R22" s="8" t="s">
        <v>57</v>
      </c>
      <c r="S22" s="12">
        <v>502607803.03</v>
      </c>
      <c r="T22" s="10">
        <v>66</v>
      </c>
    </row>
    <row r="23" spans="1:22" ht="12.75">
      <c r="A23" s="5" t="s">
        <v>58</v>
      </c>
      <c r="B23" s="5" t="s">
        <v>59</v>
      </c>
      <c r="C23" s="34" t="s">
        <v>60</v>
      </c>
      <c r="D23" s="34"/>
      <c r="E23" s="34"/>
      <c r="F23" s="5" t="s">
        <v>61</v>
      </c>
      <c r="G23" s="5" t="s">
        <v>43</v>
      </c>
      <c r="H23" s="33">
        <v>150000000</v>
      </c>
      <c r="I23" s="33"/>
      <c r="J23" s="33"/>
      <c r="K23" s="5" t="s">
        <v>5</v>
      </c>
      <c r="L23" s="6">
        <v>39878</v>
      </c>
      <c r="M23" s="6">
        <v>40427</v>
      </c>
      <c r="N23" s="6">
        <v>40029</v>
      </c>
      <c r="O23" s="7">
        <v>68</v>
      </c>
      <c r="P23" s="8" t="s">
        <v>62</v>
      </c>
      <c r="Q23" s="9">
        <v>151968000</v>
      </c>
      <c r="R23" s="8" t="s">
        <v>57</v>
      </c>
      <c r="S23" s="12">
        <v>150920853.98</v>
      </c>
      <c r="T23" s="10">
        <v>67</v>
      </c>
      <c r="V23" s="13"/>
    </row>
    <row r="24" spans="1:20" ht="12.75">
      <c r="A24" s="5" t="s">
        <v>63</v>
      </c>
      <c r="B24" s="5" t="s">
        <v>8</v>
      </c>
      <c r="C24" s="34" t="s">
        <v>64</v>
      </c>
      <c r="D24" s="34"/>
      <c r="E24" s="34"/>
      <c r="F24" s="5" t="s">
        <v>65</v>
      </c>
      <c r="G24" s="5" t="s">
        <v>43</v>
      </c>
      <c r="H24" s="33">
        <v>500000000</v>
      </c>
      <c r="I24" s="33"/>
      <c r="J24" s="33"/>
      <c r="K24" s="5" t="s">
        <v>5</v>
      </c>
      <c r="L24" s="6">
        <v>40002</v>
      </c>
      <c r="M24" s="6">
        <v>40551</v>
      </c>
      <c r="N24" s="6">
        <v>40192</v>
      </c>
      <c r="O24" s="7">
        <v>188.6569</v>
      </c>
      <c r="P24" s="8" t="s">
        <v>66</v>
      </c>
      <c r="Q24" s="9">
        <v>504900000</v>
      </c>
      <c r="R24" s="8" t="s">
        <v>67</v>
      </c>
      <c r="S24" s="12">
        <v>508259222.53</v>
      </c>
      <c r="T24" s="10">
        <v>191</v>
      </c>
    </row>
    <row r="25" spans="1:20" ht="12.75">
      <c r="A25" s="5" t="s">
        <v>68</v>
      </c>
      <c r="B25" s="5" t="s">
        <v>3</v>
      </c>
      <c r="C25" s="34" t="s">
        <v>69</v>
      </c>
      <c r="D25" s="34"/>
      <c r="E25" s="34"/>
      <c r="F25" s="5" t="s">
        <v>70</v>
      </c>
      <c r="G25" s="5" t="s">
        <v>71</v>
      </c>
      <c r="H25" s="33">
        <v>500000000</v>
      </c>
      <c r="I25" s="33"/>
      <c r="J25" s="33"/>
      <c r="K25" s="5" t="s">
        <v>5</v>
      </c>
      <c r="L25" s="6">
        <v>39220</v>
      </c>
      <c r="M25" s="6">
        <v>40681</v>
      </c>
      <c r="N25" s="6">
        <v>40198</v>
      </c>
      <c r="O25" s="7">
        <v>322</v>
      </c>
      <c r="P25" s="8" t="s">
        <v>72</v>
      </c>
      <c r="Q25" s="9">
        <v>573582500</v>
      </c>
      <c r="R25" s="8" t="s">
        <v>73</v>
      </c>
      <c r="S25" s="12">
        <v>536250000</v>
      </c>
      <c r="T25" s="10">
        <v>321</v>
      </c>
    </row>
    <row r="26" spans="1:20" ht="12.75">
      <c r="A26" s="5" t="s">
        <v>68</v>
      </c>
      <c r="B26" s="5" t="s">
        <v>3</v>
      </c>
      <c r="C26" s="34" t="s">
        <v>69</v>
      </c>
      <c r="D26" s="34"/>
      <c r="E26" s="34"/>
      <c r="F26" s="5" t="s">
        <v>70</v>
      </c>
      <c r="G26" s="5" t="s">
        <v>71</v>
      </c>
      <c r="H26" s="33">
        <v>500000000</v>
      </c>
      <c r="I26" s="33"/>
      <c r="J26" s="33"/>
      <c r="K26" s="5" t="s">
        <v>5</v>
      </c>
      <c r="L26" s="6">
        <v>39220</v>
      </c>
      <c r="M26" s="6">
        <v>40681</v>
      </c>
      <c r="N26" s="6">
        <v>40297</v>
      </c>
      <c r="O26" s="7">
        <v>322</v>
      </c>
      <c r="P26" s="8" t="s">
        <v>74</v>
      </c>
      <c r="Q26" s="9">
        <v>585165500</v>
      </c>
      <c r="R26" s="8" t="s">
        <v>73</v>
      </c>
      <c r="S26" s="12">
        <v>536250000</v>
      </c>
      <c r="T26" s="10">
        <v>321</v>
      </c>
    </row>
    <row r="27" spans="1:20" ht="12.75">
      <c r="A27" s="5" t="s">
        <v>75</v>
      </c>
      <c r="B27" s="5" t="s">
        <v>7</v>
      </c>
      <c r="C27" s="34" t="s">
        <v>76</v>
      </c>
      <c r="D27" s="34"/>
      <c r="E27" s="34"/>
      <c r="F27" s="5" t="s">
        <v>77</v>
      </c>
      <c r="G27" s="5" t="s">
        <v>43</v>
      </c>
      <c r="H27" s="33">
        <v>500000000</v>
      </c>
      <c r="I27" s="33"/>
      <c r="J27" s="33"/>
      <c r="K27" s="5" t="s">
        <v>5</v>
      </c>
      <c r="L27" s="6">
        <v>40003</v>
      </c>
      <c r="M27" s="6">
        <v>40733</v>
      </c>
      <c r="N27" s="6">
        <v>40253</v>
      </c>
      <c r="O27" s="7">
        <v>362.8409</v>
      </c>
      <c r="P27" s="8" t="s">
        <v>78</v>
      </c>
      <c r="Q27" s="9">
        <v>511005500</v>
      </c>
      <c r="R27" s="8" t="s">
        <v>79</v>
      </c>
      <c r="S27" s="12">
        <v>509368504.61</v>
      </c>
      <c r="T27" s="10">
        <v>373</v>
      </c>
    </row>
    <row r="28" spans="1:20" ht="13.5" customHeight="1">
      <c r="A28" s="5" t="s">
        <v>80</v>
      </c>
      <c r="B28" s="5" t="s">
        <v>4</v>
      </c>
      <c r="C28" s="34" t="s">
        <v>81</v>
      </c>
      <c r="D28" s="34"/>
      <c r="E28" s="34"/>
      <c r="F28" s="5" t="s">
        <v>82</v>
      </c>
      <c r="G28" s="5" t="s">
        <v>83</v>
      </c>
      <c r="H28" s="33">
        <v>500000000</v>
      </c>
      <c r="I28" s="33"/>
      <c r="J28" s="33"/>
      <c r="K28" s="5" t="s">
        <v>5</v>
      </c>
      <c r="L28" s="6">
        <v>38957</v>
      </c>
      <c r="M28" s="6">
        <v>40783</v>
      </c>
      <c r="N28" s="6">
        <v>40100</v>
      </c>
      <c r="O28" s="7">
        <v>405.534</v>
      </c>
      <c r="P28" s="8" t="s">
        <v>84</v>
      </c>
      <c r="Q28" s="9">
        <v>524689500</v>
      </c>
      <c r="R28" s="8" t="s">
        <v>85</v>
      </c>
      <c r="S28" s="12">
        <v>528989626.44</v>
      </c>
      <c r="T28" s="10">
        <v>423</v>
      </c>
    </row>
    <row r="29" spans="1:20" ht="12.75">
      <c r="A29" s="5" t="s">
        <v>86</v>
      </c>
      <c r="B29" s="5" t="s">
        <v>6</v>
      </c>
      <c r="C29" s="34" t="s">
        <v>87</v>
      </c>
      <c r="D29" s="34"/>
      <c r="E29" s="34"/>
      <c r="F29" s="5" t="s">
        <v>88</v>
      </c>
      <c r="G29" s="5" t="s">
        <v>43</v>
      </c>
      <c r="H29" s="33">
        <v>500000000</v>
      </c>
      <c r="I29" s="33"/>
      <c r="J29" s="33"/>
      <c r="K29" s="5" t="s">
        <v>5</v>
      </c>
      <c r="L29" s="6">
        <v>38973</v>
      </c>
      <c r="M29" s="6">
        <v>40799</v>
      </c>
      <c r="N29" s="6">
        <v>40122</v>
      </c>
      <c r="O29" s="7">
        <v>424.6975</v>
      </c>
      <c r="P29" s="8" t="s">
        <v>89</v>
      </c>
      <c r="Q29" s="9">
        <v>523003000</v>
      </c>
      <c r="R29" s="8" t="s">
        <v>90</v>
      </c>
      <c r="S29" s="12">
        <v>515155238.26</v>
      </c>
      <c r="T29" s="10">
        <v>439</v>
      </c>
    </row>
    <row r="30" spans="1:20" ht="12.75">
      <c r="A30" s="14" t="s">
        <v>91</v>
      </c>
      <c r="B30" s="14" t="s">
        <v>3</v>
      </c>
      <c r="C30" s="38" t="s">
        <v>69</v>
      </c>
      <c r="D30" s="38"/>
      <c r="E30" s="38"/>
      <c r="F30" s="14" t="s">
        <v>70</v>
      </c>
      <c r="G30" s="14" t="s">
        <v>71</v>
      </c>
      <c r="H30" s="39">
        <v>500000000</v>
      </c>
      <c r="I30" s="39"/>
      <c r="J30" s="39"/>
      <c r="K30" s="14" t="s">
        <v>5</v>
      </c>
      <c r="L30" s="15">
        <v>39675</v>
      </c>
      <c r="M30" s="15">
        <v>41136</v>
      </c>
      <c r="N30" s="15">
        <v>40252</v>
      </c>
      <c r="O30" s="16">
        <v>691.8683</v>
      </c>
      <c r="P30" s="17" t="s">
        <v>92</v>
      </c>
      <c r="Q30" s="18">
        <v>560408000</v>
      </c>
      <c r="R30" s="17" t="s">
        <v>93</v>
      </c>
      <c r="S30" s="19">
        <v>582175000</v>
      </c>
      <c r="T30" s="20">
        <v>776</v>
      </c>
    </row>
    <row r="31" spans="1:20" ht="12.75">
      <c r="A31" s="21" t="s">
        <v>94</v>
      </c>
      <c r="B31" s="21"/>
      <c r="C31" s="21" t="s">
        <v>95</v>
      </c>
      <c r="D31" s="21"/>
      <c r="E31" s="21"/>
      <c r="F31" s="21"/>
      <c r="G31" s="21"/>
      <c r="H31" s="21"/>
      <c r="I31" s="21"/>
      <c r="J31" s="21"/>
      <c r="K31" s="21" t="s">
        <v>5</v>
      </c>
      <c r="L31" s="21"/>
      <c r="M31" s="21"/>
      <c r="N31" s="21"/>
      <c r="O31" s="21"/>
      <c r="P31" s="21"/>
      <c r="Q31" s="21"/>
      <c r="R31" s="21"/>
      <c r="S31" s="22">
        <v>274007403.87</v>
      </c>
      <c r="T31" s="21"/>
    </row>
    <row r="32" spans="1:20" ht="26.25" customHeight="1">
      <c r="A32" s="27" t="s">
        <v>96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3"/>
      <c r="S32" s="26">
        <f>SUM(S15:S31)</f>
        <v>6177194000</v>
      </c>
      <c r="T32" s="24"/>
    </row>
    <row r="33" ht="12.75">
      <c r="S33" s="13"/>
    </row>
    <row r="34" spans="19:22" ht="12.75">
      <c r="S34" s="13"/>
      <c r="V34" s="13"/>
    </row>
    <row r="35" ht="12.75">
      <c r="S35" s="13"/>
    </row>
    <row r="36" spans="1:3" ht="12.75">
      <c r="A36" s="25"/>
      <c r="B36" s="25"/>
      <c r="C36" s="25"/>
    </row>
    <row r="37" spans="1:19" ht="12.75">
      <c r="A37" s="30" t="s">
        <v>98</v>
      </c>
      <c r="B37" s="30"/>
      <c r="C37" s="30"/>
      <c r="S37" s="13"/>
    </row>
    <row r="38" spans="1:3" ht="12.75">
      <c r="A38" s="31" t="s">
        <v>99</v>
      </c>
      <c r="B38" s="31"/>
      <c r="C38" s="31"/>
    </row>
    <row r="39" ht="12.75">
      <c r="S39" s="13"/>
    </row>
  </sheetData>
  <sheetProtection/>
  <mergeCells count="47">
    <mergeCell ref="H25:J25"/>
    <mergeCell ref="C28:E28"/>
    <mergeCell ref="H28:J28"/>
    <mergeCell ref="C30:E30"/>
    <mergeCell ref="H30:J30"/>
    <mergeCell ref="C29:E29"/>
    <mergeCell ref="H29:J29"/>
    <mergeCell ref="H21:J21"/>
    <mergeCell ref="C22:E22"/>
    <mergeCell ref="H22:J22"/>
    <mergeCell ref="C26:E26"/>
    <mergeCell ref="H26:J26"/>
    <mergeCell ref="C27:E27"/>
    <mergeCell ref="H27:J27"/>
    <mergeCell ref="C24:E24"/>
    <mergeCell ref="H24:J24"/>
    <mergeCell ref="C25:E25"/>
    <mergeCell ref="H16:J16"/>
    <mergeCell ref="C23:E23"/>
    <mergeCell ref="H23:J23"/>
    <mergeCell ref="C18:E18"/>
    <mergeCell ref="H18:J18"/>
    <mergeCell ref="C19:E19"/>
    <mergeCell ref="H19:J19"/>
    <mergeCell ref="C20:E20"/>
    <mergeCell ref="H20:J20"/>
    <mergeCell ref="C21:E21"/>
    <mergeCell ref="A1:C1"/>
    <mergeCell ref="E1:H3"/>
    <mergeCell ref="A3:C4"/>
    <mergeCell ref="C17:E17"/>
    <mergeCell ref="H17:J17"/>
    <mergeCell ref="C12:E12"/>
    <mergeCell ref="H12:J12"/>
    <mergeCell ref="C13:E13"/>
    <mergeCell ref="H13:J13"/>
    <mergeCell ref="C14:E14"/>
    <mergeCell ref="A32:Q32"/>
    <mergeCell ref="A8:T8"/>
    <mergeCell ref="A37:C37"/>
    <mergeCell ref="A38:C38"/>
    <mergeCell ref="C11:E11"/>
    <mergeCell ref="H11:J11"/>
    <mergeCell ref="H14:J14"/>
    <mergeCell ref="C15:E15"/>
    <mergeCell ref="H15:J15"/>
    <mergeCell ref="C16:E16"/>
  </mergeCells>
  <printOptions/>
  <pageMargins left="1.86" right="0.984251968503937" top="0.984251968503937" bottom="0.984251968503937" header="0.984251968503937" footer="0.984251968503937"/>
  <pageSetup horizontalDpi="120" verticalDpi="12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IsabelG</cp:lastModifiedBy>
  <cp:lastPrinted>2010-07-19T18:42:07Z</cp:lastPrinted>
  <dcterms:created xsi:type="dcterms:W3CDTF">2010-07-09T16:44:45Z</dcterms:created>
  <dcterms:modified xsi:type="dcterms:W3CDTF">2010-07-19T23:06:32Z</dcterms:modified>
  <cp:category/>
  <cp:version/>
  <cp:contentType/>
  <cp:contentStatus/>
</cp:coreProperties>
</file>